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ython\2022STAT\CH05\"/>
    </mc:Choice>
  </mc:AlternateContent>
  <xr:revisionPtr revIDLastSave="0" documentId="13_ncr:1_{091758BB-4791-4AFD-9580-EE8AAE4624F0}" xr6:coauthVersionLast="36" xr6:coauthVersionMax="36" xr10:uidLastSave="{00000000-0000-0000-0000-000000000000}"/>
  <bookViews>
    <workbookView xWindow="0" yWindow="0" windowWidth="14380" windowHeight="3930" xr2:uid="{C6FC1935-5D25-4AB5-9067-F15A794CD1F6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18" i="1"/>
  <c r="K17" i="1"/>
  <c r="J18" i="1"/>
  <c r="J19" i="1"/>
  <c r="J17" i="1"/>
  <c r="I18" i="1"/>
  <c r="I19" i="1"/>
  <c r="I17" i="1"/>
  <c r="G19" i="1"/>
  <c r="G18" i="1"/>
  <c r="G17" i="1"/>
  <c r="F19" i="1"/>
  <c r="F18" i="1"/>
  <c r="F17" i="1"/>
  <c r="E19" i="1"/>
  <c r="E18" i="1"/>
  <c r="L5" i="1"/>
  <c r="F13" i="1"/>
  <c r="I13" i="1" s="1"/>
  <c r="I7" i="1"/>
  <c r="J7" i="1"/>
  <c r="K7" i="1"/>
  <c r="I8" i="1"/>
  <c r="J8" i="1"/>
  <c r="K8" i="1"/>
  <c r="I9" i="1"/>
  <c r="J9" i="1"/>
  <c r="K9" i="1"/>
  <c r="G9" i="1"/>
  <c r="G8" i="1"/>
  <c r="G7" i="1"/>
  <c r="K4" i="1" l="1"/>
  <c r="K3" i="1"/>
  <c r="J4" i="1"/>
  <c r="J3" i="1"/>
  <c r="I4" i="1"/>
  <c r="I3" i="1"/>
  <c r="G4" i="1"/>
  <c r="G3" i="1"/>
</calcChain>
</file>

<file path=xl/sharedStrings.xml><?xml version="1.0" encoding="utf-8"?>
<sst xmlns="http://schemas.openxmlformats.org/spreadsheetml/2006/main" count="2" uniqueCount="2">
  <si>
    <t>前測</t>
    <phoneticPr fontId="1" type="noConversion"/>
  </si>
  <si>
    <t>後測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</si>
</sst>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2385-2F8E-431A-8A9F-706AFED80580}">
  <dimension ref="B3:L24"/>
  <sheetViews>
    <sheetView tabSelected="1" topLeftCell="A2" workbookViewId="0">
      <selection activeCell="K20" sqref="K20"/>
    </sheetView>
  </sheetViews>
  <sheetFormatPr defaultRowHeight="17" x14ac:dyDescent="0.4"/>
  <sheetData>
    <row r="3" spans="3:12" x14ac:dyDescent="0.4">
      <c r="C3" s="1">
        <v>38.083300000000001</v>
      </c>
      <c r="D3" s="1"/>
      <c r="E3" s="1">
        <v>0.42320000000000002</v>
      </c>
      <c r="F3" s="1">
        <v>36.291699999999999</v>
      </c>
      <c r="G3" s="1">
        <f>(F3+F4)/2</f>
        <v>37.845849999999999</v>
      </c>
      <c r="H3" s="1"/>
      <c r="I3" s="1">
        <f>F3-G3</f>
        <v>-1.5541499999999999</v>
      </c>
      <c r="J3" s="1">
        <f>E3*I3</f>
        <v>-0.65771628000000004</v>
      </c>
      <c r="K3" s="1">
        <f>C3-J3</f>
        <v>38.741016280000004</v>
      </c>
    </row>
    <row r="4" spans="3:12" x14ac:dyDescent="0.4">
      <c r="C4" s="1">
        <v>43.6</v>
      </c>
      <c r="D4" s="1"/>
      <c r="E4" s="1">
        <v>0.42320000000000002</v>
      </c>
      <c r="F4" s="1">
        <v>39.4</v>
      </c>
      <c r="G4" s="1">
        <f>G3</f>
        <v>37.845849999999999</v>
      </c>
      <c r="H4" s="1"/>
      <c r="I4" s="1">
        <f>F4-G4</f>
        <v>1.5541499999999999</v>
      </c>
      <c r="J4" s="1">
        <f>E4*I4</f>
        <v>0.65771628000000004</v>
      </c>
      <c r="K4" s="1">
        <f>C4-J4</f>
        <v>42.942283719999999</v>
      </c>
    </row>
    <row r="5" spans="3:12" x14ac:dyDescent="0.4">
      <c r="C5" s="1"/>
      <c r="D5" s="1"/>
      <c r="E5" s="1"/>
      <c r="F5" s="1"/>
      <c r="G5" s="1"/>
      <c r="H5" s="1"/>
      <c r="I5" s="1"/>
      <c r="J5" s="1"/>
      <c r="K5" s="1"/>
      <c r="L5" s="1">
        <f>K3-K4</f>
        <v>-4.2012674399999952</v>
      </c>
    </row>
    <row r="6" spans="3:12" x14ac:dyDescent="0.4">
      <c r="C6" s="1"/>
      <c r="D6" s="1"/>
      <c r="E6" s="1"/>
      <c r="F6" s="1"/>
      <c r="G6" s="1"/>
      <c r="H6" s="1"/>
      <c r="I6" s="1"/>
      <c r="J6" s="1"/>
      <c r="K6" s="1"/>
    </row>
    <row r="7" spans="3:12" x14ac:dyDescent="0.4">
      <c r="C7" s="1">
        <v>4.5</v>
      </c>
      <c r="D7" s="1"/>
      <c r="E7" s="1">
        <v>0.66</v>
      </c>
      <c r="F7" s="1">
        <v>3</v>
      </c>
      <c r="G7" s="1">
        <f>(F7+F8+F9)/3</f>
        <v>5.5</v>
      </c>
      <c r="H7" s="1"/>
      <c r="I7" s="1">
        <f t="shared" ref="I5:I9" si="0">F7-G7</f>
        <v>-2.5</v>
      </c>
      <c r="J7" s="1">
        <f t="shared" ref="J5:J9" si="1">E7*I7</f>
        <v>-1.6500000000000001</v>
      </c>
      <c r="K7" s="1">
        <f t="shared" ref="K5:K9" si="2">C7-J7</f>
        <v>6.15</v>
      </c>
    </row>
    <row r="8" spans="3:12" x14ac:dyDescent="0.4">
      <c r="C8" s="1">
        <v>12</v>
      </c>
      <c r="D8" s="1"/>
      <c r="E8" s="1">
        <v>0.66</v>
      </c>
      <c r="F8" s="1">
        <v>4.5</v>
      </c>
      <c r="G8" s="1">
        <f>$G$7</f>
        <v>5.5</v>
      </c>
      <c r="H8" s="1"/>
      <c r="I8" s="1">
        <f t="shared" si="0"/>
        <v>-1</v>
      </c>
      <c r="J8" s="1">
        <f t="shared" si="1"/>
        <v>-0.66</v>
      </c>
      <c r="K8" s="1">
        <f t="shared" si="2"/>
        <v>12.66</v>
      </c>
    </row>
    <row r="9" spans="3:12" x14ac:dyDescent="0.4">
      <c r="C9" s="1">
        <v>13</v>
      </c>
      <c r="D9" s="1"/>
      <c r="E9" s="1">
        <v>0.66</v>
      </c>
      <c r="F9" s="1">
        <v>9</v>
      </c>
      <c r="G9" s="1">
        <f>$G$7</f>
        <v>5.5</v>
      </c>
      <c r="H9" s="1"/>
      <c r="I9" s="1">
        <f t="shared" si="0"/>
        <v>3.5</v>
      </c>
      <c r="J9" s="1">
        <f t="shared" si="1"/>
        <v>2.31</v>
      </c>
      <c r="K9" s="1">
        <f t="shared" si="2"/>
        <v>10.69</v>
      </c>
    </row>
    <row r="12" spans="3:12" x14ac:dyDescent="0.4">
      <c r="E12" s="1">
        <v>2.5194000000000001</v>
      </c>
      <c r="F12" s="1">
        <v>0.66020000000000001</v>
      </c>
      <c r="G12">
        <v>6.5096999999999996</v>
      </c>
      <c r="H12">
        <v>4.5388000000000002</v>
      </c>
    </row>
    <row r="13" spans="3:12" x14ac:dyDescent="0.4">
      <c r="C13">
        <v>38.741</v>
      </c>
      <c r="F13" s="1">
        <f>G3</f>
        <v>37.845849999999999</v>
      </c>
      <c r="G13">
        <v>0</v>
      </c>
      <c r="H13">
        <v>1</v>
      </c>
      <c r="I13">
        <f>E12+F13*F12+G12*G13+H12*H13</f>
        <v>32.044030169999999</v>
      </c>
    </row>
    <row r="16" spans="3:12" x14ac:dyDescent="0.4">
      <c r="C16" t="s">
        <v>0</v>
      </c>
    </row>
    <row r="17" spans="2:11" x14ac:dyDescent="0.4">
      <c r="B17">
        <v>1</v>
      </c>
      <c r="C17">
        <v>116.9091</v>
      </c>
      <c r="E17">
        <v>0.87909999999999999</v>
      </c>
      <c r="F17">
        <f>C17</f>
        <v>116.9091</v>
      </c>
      <c r="G17">
        <f>(C17+C18+C19)/3</f>
        <v>118.36363333333333</v>
      </c>
      <c r="I17">
        <f>F17-G17</f>
        <v>-1.4545333333333303</v>
      </c>
      <c r="J17">
        <f>E17*I17</f>
        <v>-1.2786802533333308</v>
      </c>
      <c r="K17">
        <f>C22-J17</f>
        <v>104.46048025333333</v>
      </c>
    </row>
    <row r="18" spans="2:11" x14ac:dyDescent="0.4">
      <c r="B18">
        <v>2</v>
      </c>
      <c r="C18">
        <v>132.27269999999999</v>
      </c>
      <c r="E18">
        <f>E17</f>
        <v>0.87909999999999999</v>
      </c>
      <c r="F18">
        <f>C18</f>
        <v>132.27269999999999</v>
      </c>
      <c r="G18">
        <f>G17</f>
        <v>118.36363333333333</v>
      </c>
      <c r="I18">
        <f t="shared" ref="I18:I19" si="3">F18-G18</f>
        <v>13.909066666666661</v>
      </c>
      <c r="J18">
        <f t="shared" ref="J18:J19" si="4">E18*I18</f>
        <v>12.227460506666661</v>
      </c>
      <c r="K18">
        <f>C23-J18</f>
        <v>101.40893949333334</v>
      </c>
    </row>
    <row r="19" spans="2:11" x14ac:dyDescent="0.4">
      <c r="B19">
        <v>3</v>
      </c>
      <c r="C19">
        <v>105.9091</v>
      </c>
      <c r="E19">
        <f>E17</f>
        <v>0.87909999999999999</v>
      </c>
      <c r="F19">
        <f>C19</f>
        <v>105.9091</v>
      </c>
      <c r="G19">
        <f>G17</f>
        <v>118.36363333333333</v>
      </c>
      <c r="I19">
        <f t="shared" si="3"/>
        <v>-12.45453333333333</v>
      </c>
      <c r="J19">
        <f t="shared" si="4"/>
        <v>-10.94878025333333</v>
      </c>
      <c r="K19">
        <f>C24-J19</f>
        <v>114.13058025333332</v>
      </c>
    </row>
    <row r="21" spans="2:11" x14ac:dyDescent="0.4">
      <c r="C21" t="s">
        <v>1</v>
      </c>
    </row>
    <row r="22" spans="2:11" x14ac:dyDescent="0.4">
      <c r="B22">
        <v>1</v>
      </c>
      <c r="C22">
        <v>103.1818</v>
      </c>
    </row>
    <row r="23" spans="2:11" x14ac:dyDescent="0.4">
      <c r="B23">
        <v>2</v>
      </c>
      <c r="C23">
        <v>113.63639999999999</v>
      </c>
    </row>
    <row r="24" spans="2:11" x14ac:dyDescent="0.4">
      <c r="B24">
        <v>3</v>
      </c>
      <c r="C24">
        <v>103.1818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chensf</dc:creator>
  <cp:lastModifiedBy>chensf</cp:lastModifiedBy>
  <dcterms:created xsi:type="dcterms:W3CDTF">2022-09-01T08:53:22Z</dcterms:created>
  <dcterms:modified xsi:type="dcterms:W3CDTF">2022-09-01T13:23:34Z</dcterms:modified>
</cp:coreProperties>
</file>